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<sst xmlns="http://schemas.openxmlformats.org/spreadsheetml/2006/main" count="282" uniqueCount="109">
  <si>
    <r>
      <rPr>
        <b/>
        <u/>
        <sz val="16"/>
        <rFont val="宋体"/>
        <charset val="134"/>
      </rPr>
      <t xml:space="preserve">  数学与统计学院  </t>
    </r>
    <r>
      <rPr>
        <b/>
        <sz val="16"/>
        <rFont val="宋体"/>
        <charset val="134"/>
      </rPr>
      <t>院（室、中心）</t>
    </r>
    <r>
      <rPr>
        <b/>
        <u/>
        <sz val="16"/>
        <rFont val="宋体"/>
        <charset val="134"/>
      </rPr>
      <t xml:space="preserve"> 数学与应用数学（师范）（农村定向） </t>
    </r>
    <r>
      <rPr>
        <b/>
        <sz val="16"/>
        <rFont val="宋体"/>
        <charset val="134"/>
      </rPr>
      <t>专业年级推荐免试攻读硕士学位研究生综合测评成绩排名表</t>
    </r>
  </si>
  <si>
    <t xml:space="preserve"> 院（室、中心）盖章：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</si>
  <si>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</si>
  <si>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</si>
  <si>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</si>
  <si>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</si>
  <si>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</si>
  <si>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</si>
  <si>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</si>
  <si>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</si>
  <si>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</si>
  <si>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第四学年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</si>
  <si>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</si>
  <si>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</si>
  <si>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</si>
  <si>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</si>
  <si>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英语四级
是否通过</t>
  </si>
  <si>
    <t>签名</t>
  </si>
  <si>
    <t>数学与应用数学（师范）（农村定向）21</t>
  </si>
  <si>
    <t>韩旭</t>
  </si>
  <si>
    <t>2102110296D</t>
  </si>
  <si>
    <t>是</t>
  </si>
  <si>
    <t>杨雨桐</t>
  </si>
  <si>
    <t>2102110284D</t>
  </si>
  <si>
    <t>王程</t>
  </si>
  <si>
    <t>2102110303D</t>
  </si>
  <si>
    <t>王笑然</t>
  </si>
  <si>
    <t>2102110306D</t>
  </si>
  <si>
    <t>韩鑫</t>
  </si>
  <si>
    <t>2102110295D</t>
  </si>
  <si>
    <t>张芯茹</t>
  </si>
  <si>
    <t>2102110286D</t>
  </si>
  <si>
    <t>张朦</t>
  </si>
  <si>
    <t>2102110285D</t>
  </si>
  <si>
    <t>王梦希</t>
  </si>
  <si>
    <t>2102110281D</t>
  </si>
  <si>
    <t>刘静怡</t>
  </si>
  <si>
    <t>2102110276D</t>
  </si>
  <si>
    <t>徐嘉艺</t>
  </si>
  <si>
    <t>2102110282D</t>
  </si>
  <si>
    <t>郑璇</t>
  </si>
  <si>
    <t>2102110287D</t>
  </si>
  <si>
    <t>陈志俊</t>
  </si>
  <si>
    <t>2102110293D</t>
  </si>
  <si>
    <t>否</t>
  </si>
  <si>
    <t>范梵</t>
  </si>
  <si>
    <t>2102110294D</t>
  </si>
  <si>
    <t>沈扬熹</t>
  </si>
  <si>
    <t>2102110300D</t>
  </si>
  <si>
    <t>葛梦</t>
  </si>
  <si>
    <t>2102110274D</t>
  </si>
  <si>
    <t>陈昕</t>
  </si>
  <si>
    <t>2102110292D</t>
  </si>
  <si>
    <t>孙思凡</t>
  </si>
  <si>
    <t>2102110279D</t>
  </si>
  <si>
    <t>肖奕阳</t>
  </si>
  <si>
    <t>2102110307D</t>
  </si>
  <si>
    <t>江鹏</t>
  </si>
  <si>
    <t>2102110297D</t>
  </si>
  <si>
    <t>王露</t>
  </si>
  <si>
    <t>2102110280D</t>
  </si>
  <si>
    <t>庄汇通</t>
  </si>
  <si>
    <t>2102110315D</t>
  </si>
  <si>
    <t>佘宇星</t>
  </si>
  <si>
    <t>2102110278D</t>
  </si>
  <si>
    <t>杨子轩</t>
  </si>
  <si>
    <t>2102110308D</t>
  </si>
  <si>
    <t>王思明</t>
  </si>
  <si>
    <t>2102110304D</t>
  </si>
  <si>
    <t>许梓萌</t>
  </si>
  <si>
    <t>2102110283D</t>
  </si>
  <si>
    <t>钱文航</t>
  </si>
  <si>
    <t>2102110299D</t>
  </si>
  <si>
    <t>赵俊杰</t>
  </si>
  <si>
    <t>2102110314D</t>
  </si>
  <si>
    <t>陈俊锦</t>
  </si>
  <si>
    <t>2102110291D</t>
  </si>
  <si>
    <t>陈枫</t>
  </si>
  <si>
    <t>2102110272D</t>
  </si>
  <si>
    <t>王文威</t>
  </si>
  <si>
    <t>2102110305D</t>
  </si>
  <si>
    <t>于千格</t>
  </si>
  <si>
    <t>2102110309D</t>
  </si>
  <si>
    <t>张振扬</t>
  </si>
  <si>
    <t>2102110313D</t>
  </si>
  <si>
    <t>陶志坚</t>
  </si>
  <si>
    <t>2102110302D</t>
  </si>
  <si>
    <t>张俊奇</t>
  </si>
  <si>
    <t>2102110310D</t>
  </si>
  <si>
    <t>张毅</t>
  </si>
  <si>
    <t>2102110312D</t>
  </si>
  <si>
    <t>陈玉溪</t>
  </si>
  <si>
    <t>2102110273D</t>
  </si>
  <si>
    <t>石信淳</t>
  </si>
  <si>
    <t>2102110301D</t>
  </si>
  <si>
    <t>陈吉</t>
  </si>
  <si>
    <t>2102110290D</t>
  </si>
  <si>
    <t>刘金婷</t>
  </si>
  <si>
    <t>2102110277D</t>
  </si>
  <si>
    <t>刘学凡</t>
  </si>
  <si>
    <t>2102110298D</t>
  </si>
  <si>
    <t>蔡春实</t>
  </si>
  <si>
    <t>2102110288D</t>
  </si>
  <si>
    <t>陈浩男</t>
  </si>
  <si>
    <t>2102110289D</t>
  </si>
  <si>
    <t>何婕</t>
  </si>
  <si>
    <t>2102110275D</t>
  </si>
  <si>
    <t>黄灿</t>
  </si>
  <si>
    <t>1802072039D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</si>
</sst>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0_);[Red]\(0.000\)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u/>
      <sz val="16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theme="8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7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left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177" fontId="2" fillId="0" borderId="0" xfId="0" applyNumberFormat="1" applyFont="1" applyAlignment="1">
      <alignment horizontal="center" wrapText="1"/>
    </xf>
    <xf numFmtId="0" fontId="1" fillId="0" borderId="0" xfId="0" applyFont="1" applyAlignment="1"/>
    <xf numFmtId="176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76" fontId="5" fillId="0" borderId="1" xfId="50" applyNumberFormat="1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6" fontId="5" fillId="0" borderId="3" xfId="50" applyNumberFormat="1" applyFont="1" applyBorder="1" applyAlignment="1">
      <alignment horizontal="center" vertical="center" wrapText="1"/>
    </xf>
    <xf numFmtId="176" fontId="5" fillId="0" borderId="4" xfId="50" applyNumberFormat="1" applyFont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7"/>
  <sheetViews>
    <sheetView tabSelected="1" zoomScale="85" zoomScaleNormal="85" topLeftCell="A2" workbookViewId="0">
      <selection activeCell="H13" sqref="H13"/>
    </sheetView>
  </sheetViews>
  <sheetFormatPr defaultColWidth="9" defaultRowHeight="14.25"/>
  <cols>
    <col min="1" max="1" width="8.21666666666667" style="2" customWidth="1"/>
    <col min="2" max="2" width="43.1083333333333" style="2" customWidth="1"/>
    <col min="3" max="3" width="11.3333333333333" style="2" customWidth="1"/>
    <col min="4" max="4" width="12.1083333333333" style="2" customWidth="1"/>
    <col min="5" max="5" width="13.6666666666667" style="2" customWidth="1"/>
    <col min="6" max="6" width="13" style="2" customWidth="1"/>
    <col min="7" max="9" width="13" style="3" customWidth="1"/>
    <col min="10" max="11" width="13" style="4" customWidth="1"/>
    <col min="12" max="12" width="13" style="5" customWidth="1"/>
    <col min="13" max="13" width="18.775" style="6" customWidth="1"/>
    <col min="14" max="14" width="18.775" style="5" customWidth="1"/>
    <col min="15" max="15" width="10.6666666666667" style="5" customWidth="1"/>
    <col min="16" max="16" width="14.1083333333333" style="2" customWidth="1"/>
    <col min="17" max="16384" width="9" style="2"/>
  </cols>
  <sheetData>
    <row r="1" ht="27" customHeight="1" spans="1:15">
      <c r="A1" s="7" t="s">
        <v>0</v>
      </c>
      <c r="B1" s="7"/>
      <c r="C1" s="7"/>
      <c r="D1" s="7"/>
      <c r="E1" s="7"/>
      <c r="F1" s="7"/>
      <c r="G1" s="8"/>
      <c r="H1" s="8"/>
      <c r="I1" s="8"/>
      <c r="J1" s="8"/>
      <c r="K1" s="8"/>
      <c r="L1" s="7"/>
      <c r="M1" s="7"/>
      <c r="N1" s="24"/>
      <c r="O1" s="24"/>
    </row>
    <row r="2" s="1" customFormat="1" ht="37.5" customHeight="1" spans="1:15">
      <c r="A2" s="9" t="s">
        <v>1</v>
      </c>
      <c r="B2" s="9"/>
      <c r="C2" s="9"/>
      <c r="D2" s="9"/>
      <c r="E2" s="9"/>
      <c r="F2" s="9"/>
      <c r="G2" s="10"/>
      <c r="H2" s="10"/>
      <c r="I2" s="10"/>
      <c r="J2" s="25"/>
      <c r="K2" s="25"/>
      <c r="L2" s="26"/>
      <c r="M2" s="26"/>
      <c r="N2" s="26"/>
      <c r="O2" s="26"/>
    </row>
    <row r="3" ht="54" customHeight="1" spans="1:16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14" t="s">
        <v>10</v>
      </c>
      <c r="J3" s="27" t="s">
        <v>11</v>
      </c>
      <c r="K3" s="27" t="s">
        <v>12</v>
      </c>
      <c r="L3" s="11" t="s">
        <v>13</v>
      </c>
      <c r="M3" s="13" t="s">
        <v>14</v>
      </c>
      <c r="N3" s="28" t="s">
        <v>15</v>
      </c>
      <c r="O3" s="28" t="s">
        <v>16</v>
      </c>
      <c r="P3" s="11" t="s">
        <v>17</v>
      </c>
    </row>
    <row r="4" ht="15" spans="1:16">
      <c r="A4" s="15">
        <v>1</v>
      </c>
      <c r="B4" s="16" t="s">
        <v>18</v>
      </c>
      <c r="C4" s="16">
        <v>44</v>
      </c>
      <c r="D4" s="16" t="s">
        <v>19</v>
      </c>
      <c r="E4" s="17" t="s">
        <v>20</v>
      </c>
      <c r="F4" s="16" t="s">
        <v>21</v>
      </c>
      <c r="G4" s="18">
        <v>92.93</v>
      </c>
      <c r="H4" s="19">
        <v>94.4734375</v>
      </c>
      <c r="I4" s="19">
        <v>91.6693918918919</v>
      </c>
      <c r="J4" s="29"/>
      <c r="K4" s="30">
        <f>SUM(G4:I4)</f>
        <v>279.072829391892</v>
      </c>
      <c r="L4" s="31">
        <v>1</v>
      </c>
      <c r="M4" s="32">
        <f>L4/44</f>
        <v>0.0227272727272727</v>
      </c>
      <c r="N4" s="33" t="s">
        <v>21</v>
      </c>
      <c r="O4" s="34" t="s">
        <v>21</v>
      </c>
      <c r="P4" s="15"/>
    </row>
    <row r="5" ht="15" spans="1:16">
      <c r="A5" s="15">
        <v>2</v>
      </c>
      <c r="B5" s="16" t="s">
        <v>18</v>
      </c>
      <c r="C5" s="16">
        <v>44</v>
      </c>
      <c r="D5" s="16" t="s">
        <v>22</v>
      </c>
      <c r="E5" s="17" t="s">
        <v>23</v>
      </c>
      <c r="F5" s="16" t="s">
        <v>21</v>
      </c>
      <c r="G5" s="20">
        <v>88.9159090909091</v>
      </c>
      <c r="H5" s="19">
        <v>89.6828125</v>
      </c>
      <c r="I5" s="19">
        <v>94.0822972972973</v>
      </c>
      <c r="J5" s="29"/>
      <c r="K5" s="30">
        <f t="shared" ref="K5:K47" si="0">SUM(G5:I5)</f>
        <v>272.681018888206</v>
      </c>
      <c r="L5" s="31">
        <v>2</v>
      </c>
      <c r="M5" s="32">
        <f t="shared" ref="M5:M47" si="1">L5/44</f>
        <v>0.0454545454545455</v>
      </c>
      <c r="N5" s="33" t="s">
        <v>21</v>
      </c>
      <c r="O5" s="34" t="s">
        <v>21</v>
      </c>
      <c r="P5" s="15"/>
    </row>
    <row r="6" ht="15" spans="1:16">
      <c r="A6" s="15">
        <v>3</v>
      </c>
      <c r="B6" s="16" t="s">
        <v>18</v>
      </c>
      <c r="C6" s="16">
        <v>44</v>
      </c>
      <c r="D6" s="16" t="s">
        <v>24</v>
      </c>
      <c r="E6" s="17" t="s">
        <v>25</v>
      </c>
      <c r="F6" s="16" t="s">
        <v>21</v>
      </c>
      <c r="G6" s="21">
        <v>86.8969696969697</v>
      </c>
      <c r="H6" s="19">
        <v>92.1140625</v>
      </c>
      <c r="I6" s="19">
        <v>93.4401351351352</v>
      </c>
      <c r="J6" s="29"/>
      <c r="K6" s="30">
        <f t="shared" si="0"/>
        <v>272.451167332105</v>
      </c>
      <c r="L6" s="31">
        <v>3</v>
      </c>
      <c r="M6" s="32">
        <f t="shared" si="1"/>
        <v>0.0681818181818182</v>
      </c>
      <c r="N6" s="33" t="s">
        <v>21</v>
      </c>
      <c r="O6" s="34" t="s">
        <v>21</v>
      </c>
      <c r="P6" s="15"/>
    </row>
    <row r="7" ht="15" spans="1:16">
      <c r="A7" s="15">
        <v>4</v>
      </c>
      <c r="B7" s="16" t="s">
        <v>18</v>
      </c>
      <c r="C7" s="16">
        <v>44</v>
      </c>
      <c r="D7" s="16" t="s">
        <v>26</v>
      </c>
      <c r="E7" s="17" t="s">
        <v>27</v>
      </c>
      <c r="F7" s="16" t="s">
        <v>21</v>
      </c>
      <c r="G7" s="21">
        <v>85.7</v>
      </c>
      <c r="H7" s="19">
        <v>93.3</v>
      </c>
      <c r="I7" s="19">
        <v>92.2852027027027</v>
      </c>
      <c r="J7" s="29"/>
      <c r="K7" s="30">
        <f t="shared" si="0"/>
        <v>271.285202702703</v>
      </c>
      <c r="L7" s="31">
        <v>4</v>
      </c>
      <c r="M7" s="32">
        <f t="shared" si="1"/>
        <v>0.0909090909090909</v>
      </c>
      <c r="N7" s="33" t="s">
        <v>21</v>
      </c>
      <c r="O7" s="34" t="s">
        <v>21</v>
      </c>
      <c r="P7" s="15"/>
    </row>
    <row r="8" ht="15" spans="1:16">
      <c r="A8" s="15">
        <v>5</v>
      </c>
      <c r="B8" s="16" t="s">
        <v>18</v>
      </c>
      <c r="C8" s="16">
        <v>44</v>
      </c>
      <c r="D8" s="16" t="s">
        <v>28</v>
      </c>
      <c r="E8" s="17" t="s">
        <v>29</v>
      </c>
      <c r="F8" s="16" t="s">
        <v>21</v>
      </c>
      <c r="G8" s="21">
        <v>84.530303030303</v>
      </c>
      <c r="H8" s="19">
        <v>91.0796875</v>
      </c>
      <c r="I8" s="19">
        <v>93.4010810810811</v>
      </c>
      <c r="J8" s="29"/>
      <c r="K8" s="30">
        <f t="shared" si="0"/>
        <v>269.011071611384</v>
      </c>
      <c r="L8" s="31">
        <v>5</v>
      </c>
      <c r="M8" s="32">
        <f t="shared" si="1"/>
        <v>0.113636363636364</v>
      </c>
      <c r="N8" s="33" t="s">
        <v>21</v>
      </c>
      <c r="O8" s="34" t="s">
        <v>21</v>
      </c>
      <c r="P8" s="15"/>
    </row>
    <row r="9" ht="15" spans="1:16">
      <c r="A9" s="15">
        <v>6</v>
      </c>
      <c r="B9" s="16" t="s">
        <v>18</v>
      </c>
      <c r="C9" s="16">
        <v>44</v>
      </c>
      <c r="D9" s="16" t="s">
        <v>30</v>
      </c>
      <c r="E9" s="17" t="s">
        <v>31</v>
      </c>
      <c r="F9" s="16" t="s">
        <v>21</v>
      </c>
      <c r="G9" s="21">
        <v>88.3840909090909</v>
      </c>
      <c r="H9" s="19">
        <v>89.8703125</v>
      </c>
      <c r="I9" s="19">
        <v>90.6685135135135</v>
      </c>
      <c r="J9" s="29"/>
      <c r="K9" s="30">
        <f t="shared" si="0"/>
        <v>268.922916922604</v>
      </c>
      <c r="L9" s="31">
        <v>6</v>
      </c>
      <c r="M9" s="32">
        <f t="shared" si="1"/>
        <v>0.136363636363636</v>
      </c>
      <c r="N9" s="33" t="s">
        <v>21</v>
      </c>
      <c r="O9" s="34" t="s">
        <v>21</v>
      </c>
      <c r="P9" s="15"/>
    </row>
    <row r="10" ht="15" spans="1:16">
      <c r="A10" s="15">
        <v>7</v>
      </c>
      <c r="B10" s="16" t="s">
        <v>18</v>
      </c>
      <c r="C10" s="16">
        <v>44</v>
      </c>
      <c r="D10" s="16" t="s">
        <v>32</v>
      </c>
      <c r="E10" s="17" t="s">
        <v>33</v>
      </c>
      <c r="F10" s="16" t="s">
        <v>21</v>
      </c>
      <c r="G10" s="21">
        <v>86.6893939393939</v>
      </c>
      <c r="H10" s="19">
        <v>90.1125</v>
      </c>
      <c r="I10" s="19">
        <v>89.657027027027</v>
      </c>
      <c r="J10" s="29"/>
      <c r="K10" s="30">
        <f t="shared" si="0"/>
        <v>266.458920966421</v>
      </c>
      <c r="L10" s="31">
        <v>7</v>
      </c>
      <c r="M10" s="32">
        <f t="shared" si="1"/>
        <v>0.159090909090909</v>
      </c>
      <c r="N10" s="33" t="s">
        <v>21</v>
      </c>
      <c r="O10" s="34" t="s">
        <v>21</v>
      </c>
      <c r="P10" s="15"/>
    </row>
    <row r="11" ht="15" spans="1:16">
      <c r="A11" s="15">
        <v>8</v>
      </c>
      <c r="B11" s="16" t="s">
        <v>18</v>
      </c>
      <c r="C11" s="16">
        <v>44</v>
      </c>
      <c r="D11" s="16" t="s">
        <v>34</v>
      </c>
      <c r="E11" s="17" t="s">
        <v>35</v>
      </c>
      <c r="F11" s="16" t="s">
        <v>21</v>
      </c>
      <c r="G11" s="21">
        <v>85.0515151515152</v>
      </c>
      <c r="H11" s="19">
        <v>88.890625</v>
      </c>
      <c r="I11" s="19">
        <v>88.1559459459459</v>
      </c>
      <c r="J11" s="29"/>
      <c r="K11" s="30">
        <f t="shared" si="0"/>
        <v>262.098086097461</v>
      </c>
      <c r="L11" s="31">
        <v>8</v>
      </c>
      <c r="M11" s="32">
        <f t="shared" si="1"/>
        <v>0.181818181818182</v>
      </c>
      <c r="N11" s="33" t="s">
        <v>21</v>
      </c>
      <c r="O11" s="34" t="s">
        <v>21</v>
      </c>
      <c r="P11" s="15"/>
    </row>
    <row r="12" ht="15" spans="1:16">
      <c r="A12" s="15">
        <v>9</v>
      </c>
      <c r="B12" s="16" t="s">
        <v>18</v>
      </c>
      <c r="C12" s="16">
        <v>44</v>
      </c>
      <c r="D12" s="16" t="s">
        <v>36</v>
      </c>
      <c r="E12" s="17" t="s">
        <v>37</v>
      </c>
      <c r="F12" s="16" t="s">
        <v>21</v>
      </c>
      <c r="G12" s="21">
        <v>84.1469696969697</v>
      </c>
      <c r="H12" s="22">
        <v>89.3625</v>
      </c>
      <c r="I12" s="22">
        <v>88.4632432432433</v>
      </c>
      <c r="J12" s="29"/>
      <c r="K12" s="30">
        <f t="shared" si="0"/>
        <v>261.972712940213</v>
      </c>
      <c r="L12" s="31">
        <v>9</v>
      </c>
      <c r="M12" s="32">
        <f t="shared" si="1"/>
        <v>0.204545454545455</v>
      </c>
      <c r="N12" s="33" t="s">
        <v>21</v>
      </c>
      <c r="O12" s="34" t="s">
        <v>21</v>
      </c>
      <c r="P12" s="15"/>
    </row>
    <row r="13" ht="15" spans="1:16">
      <c r="A13" s="15">
        <v>10</v>
      </c>
      <c r="B13" s="16" t="s">
        <v>18</v>
      </c>
      <c r="C13" s="16">
        <v>44</v>
      </c>
      <c r="D13" s="16" t="s">
        <v>38</v>
      </c>
      <c r="E13" s="17" t="s">
        <v>39</v>
      </c>
      <c r="F13" s="16" t="s">
        <v>21</v>
      </c>
      <c r="G13" s="21">
        <v>83.4378787878788</v>
      </c>
      <c r="H13" s="19">
        <v>88.01875</v>
      </c>
      <c r="I13" s="19">
        <v>89.3362162162162</v>
      </c>
      <c r="J13" s="29"/>
      <c r="K13" s="30">
        <f t="shared" si="0"/>
        <v>260.792845004095</v>
      </c>
      <c r="L13" s="31">
        <v>10</v>
      </c>
      <c r="M13" s="32">
        <f t="shared" si="1"/>
        <v>0.227272727272727</v>
      </c>
      <c r="N13" s="33" t="s">
        <v>21</v>
      </c>
      <c r="O13" s="34" t="s">
        <v>21</v>
      </c>
      <c r="P13" s="15"/>
    </row>
    <row r="14" ht="15" spans="1:16">
      <c r="A14" s="15">
        <v>11</v>
      </c>
      <c r="B14" s="16" t="s">
        <v>18</v>
      </c>
      <c r="C14" s="16">
        <v>44</v>
      </c>
      <c r="D14" s="16" t="s">
        <v>40</v>
      </c>
      <c r="E14" s="17" t="s">
        <v>41</v>
      </c>
      <c r="F14" s="16" t="s">
        <v>21</v>
      </c>
      <c r="G14" s="21">
        <v>82.7560606060606</v>
      </c>
      <c r="H14" s="19">
        <v>87.7265625</v>
      </c>
      <c r="I14" s="19">
        <v>87.9017567567568</v>
      </c>
      <c r="J14" s="29"/>
      <c r="K14" s="30">
        <f t="shared" si="0"/>
        <v>258.384379862817</v>
      </c>
      <c r="L14" s="31">
        <v>11</v>
      </c>
      <c r="M14" s="32">
        <f t="shared" si="1"/>
        <v>0.25</v>
      </c>
      <c r="N14" s="33" t="s">
        <v>21</v>
      </c>
      <c r="O14" s="34" t="s">
        <v>21</v>
      </c>
      <c r="P14" s="15"/>
    </row>
    <row r="15" ht="15" spans="1:16">
      <c r="A15" s="15">
        <v>12</v>
      </c>
      <c r="B15" s="16" t="s">
        <v>18</v>
      </c>
      <c r="C15" s="16">
        <v>44</v>
      </c>
      <c r="D15" s="16" t="s">
        <v>42</v>
      </c>
      <c r="E15" s="17" t="s">
        <v>43</v>
      </c>
      <c r="F15" s="16" t="s">
        <v>44</v>
      </c>
      <c r="G15" s="21">
        <v>85.4477272727273</v>
      </c>
      <c r="H15" s="19">
        <v>85.228125</v>
      </c>
      <c r="I15" s="19">
        <v>84.7737837837838</v>
      </c>
      <c r="J15" s="29"/>
      <c r="K15" s="30">
        <f t="shared" si="0"/>
        <v>255.449636056511</v>
      </c>
      <c r="L15" s="31">
        <v>12</v>
      </c>
      <c r="M15" s="32">
        <f t="shared" si="1"/>
        <v>0.272727272727273</v>
      </c>
      <c r="N15" s="33" t="s">
        <v>21</v>
      </c>
      <c r="O15" s="34" t="s">
        <v>21</v>
      </c>
      <c r="P15" s="15"/>
    </row>
    <row r="16" ht="15" spans="1:16">
      <c r="A16" s="15">
        <v>13</v>
      </c>
      <c r="B16" s="16" t="s">
        <v>18</v>
      </c>
      <c r="C16" s="16">
        <v>44</v>
      </c>
      <c r="D16" s="16" t="s">
        <v>45</v>
      </c>
      <c r="E16" s="17" t="s">
        <v>46</v>
      </c>
      <c r="F16" s="16" t="s">
        <v>21</v>
      </c>
      <c r="G16" s="21">
        <v>82.0507575757576</v>
      </c>
      <c r="H16" s="19">
        <v>85.2925</v>
      </c>
      <c r="I16" s="19">
        <v>84.3845945945946</v>
      </c>
      <c r="J16" s="29"/>
      <c r="K16" s="30">
        <f t="shared" si="0"/>
        <v>251.727852170352</v>
      </c>
      <c r="L16" s="31">
        <v>13</v>
      </c>
      <c r="M16" s="32">
        <f t="shared" si="1"/>
        <v>0.295454545454545</v>
      </c>
      <c r="N16" s="33" t="s">
        <v>21</v>
      </c>
      <c r="O16" s="34" t="s">
        <v>21</v>
      </c>
      <c r="P16" s="15"/>
    </row>
    <row r="17" ht="15" spans="1:16">
      <c r="A17" s="15">
        <v>14</v>
      </c>
      <c r="B17" s="16" t="s">
        <v>18</v>
      </c>
      <c r="C17" s="16">
        <v>44</v>
      </c>
      <c r="D17" s="16" t="s">
        <v>47</v>
      </c>
      <c r="E17" s="17" t="s">
        <v>48</v>
      </c>
      <c r="F17" s="16" t="s">
        <v>21</v>
      </c>
      <c r="G17" s="21">
        <v>83.7234848484848</v>
      </c>
      <c r="H17" s="19">
        <v>84.7296875</v>
      </c>
      <c r="I17" s="19">
        <v>83.1605405405405</v>
      </c>
      <c r="J17" s="29"/>
      <c r="K17" s="30">
        <f t="shared" si="0"/>
        <v>251.613712889025</v>
      </c>
      <c r="L17" s="31">
        <v>14</v>
      </c>
      <c r="M17" s="32">
        <f t="shared" si="1"/>
        <v>0.318181818181818</v>
      </c>
      <c r="N17" s="33" t="s">
        <v>21</v>
      </c>
      <c r="O17" s="34" t="s">
        <v>21</v>
      </c>
      <c r="P17" s="15"/>
    </row>
    <row r="18" ht="15" spans="1:16">
      <c r="A18" s="15">
        <v>15</v>
      </c>
      <c r="B18" s="16" t="s">
        <v>18</v>
      </c>
      <c r="C18" s="16">
        <v>44</v>
      </c>
      <c r="D18" s="16" t="s">
        <v>49</v>
      </c>
      <c r="E18" s="17" t="s">
        <v>50</v>
      </c>
      <c r="F18" s="16" t="s">
        <v>44</v>
      </c>
      <c r="G18" s="21">
        <v>78.1363636363636</v>
      </c>
      <c r="H18" s="22">
        <v>85.665625</v>
      </c>
      <c r="I18" s="22">
        <v>87.5533783783784</v>
      </c>
      <c r="J18" s="29"/>
      <c r="K18" s="30">
        <f t="shared" si="0"/>
        <v>251.355367014742</v>
      </c>
      <c r="L18" s="31">
        <v>15</v>
      </c>
      <c r="M18" s="32">
        <f t="shared" si="1"/>
        <v>0.340909090909091</v>
      </c>
      <c r="N18" s="33" t="s">
        <v>44</v>
      </c>
      <c r="O18" s="34" t="s">
        <v>21</v>
      </c>
      <c r="P18" s="15"/>
    </row>
    <row r="19" ht="15" spans="1:16">
      <c r="A19" s="15">
        <v>16</v>
      </c>
      <c r="B19" s="16" t="s">
        <v>18</v>
      </c>
      <c r="C19" s="16">
        <v>44</v>
      </c>
      <c r="D19" s="16" t="s">
        <v>51</v>
      </c>
      <c r="E19" s="17" t="s">
        <v>52</v>
      </c>
      <c r="F19" s="16" t="s">
        <v>44</v>
      </c>
      <c r="G19" s="21">
        <v>83.2924242424242</v>
      </c>
      <c r="H19" s="19">
        <v>84.2859375</v>
      </c>
      <c r="I19" s="19">
        <v>82.1286486486486</v>
      </c>
      <c r="J19" s="29"/>
      <c r="K19" s="30">
        <f t="shared" si="0"/>
        <v>249.707010391073</v>
      </c>
      <c r="L19" s="31">
        <v>16</v>
      </c>
      <c r="M19" s="32">
        <f t="shared" si="1"/>
        <v>0.363636363636364</v>
      </c>
      <c r="N19" s="33" t="s">
        <v>44</v>
      </c>
      <c r="O19" s="34" t="s">
        <v>44</v>
      </c>
      <c r="P19" s="15"/>
    </row>
    <row r="20" ht="15" spans="1:16">
      <c r="A20" s="15">
        <v>17</v>
      </c>
      <c r="B20" s="16" t="s">
        <v>18</v>
      </c>
      <c r="C20" s="16">
        <v>44</v>
      </c>
      <c r="D20" s="16" t="s">
        <v>53</v>
      </c>
      <c r="E20" s="17" t="s">
        <v>54</v>
      </c>
      <c r="F20" s="16" t="s">
        <v>44</v>
      </c>
      <c r="G20" s="21">
        <v>80.2075757575758</v>
      </c>
      <c r="H20" s="22">
        <v>85.140625</v>
      </c>
      <c r="I20" s="22">
        <v>84.0408108108108</v>
      </c>
      <c r="J20" s="29"/>
      <c r="K20" s="30">
        <f t="shared" si="0"/>
        <v>249.389011568387</v>
      </c>
      <c r="L20" s="31">
        <v>17</v>
      </c>
      <c r="M20" s="32">
        <f t="shared" si="1"/>
        <v>0.386363636363636</v>
      </c>
      <c r="N20" s="33" t="s">
        <v>44</v>
      </c>
      <c r="O20" s="34" t="s">
        <v>21</v>
      </c>
      <c r="P20" s="15"/>
    </row>
    <row r="21" ht="15" spans="1:16">
      <c r="A21" s="15">
        <v>18</v>
      </c>
      <c r="B21" s="16" t="s">
        <v>18</v>
      </c>
      <c r="C21" s="16">
        <v>44</v>
      </c>
      <c r="D21" s="16" t="s">
        <v>55</v>
      </c>
      <c r="E21" s="17" t="s">
        <v>56</v>
      </c>
      <c r="F21" s="16" t="s">
        <v>44</v>
      </c>
      <c r="G21" s="21">
        <v>84.8469696969697</v>
      </c>
      <c r="H21" s="19">
        <v>81.759375</v>
      </c>
      <c r="I21" s="19">
        <v>82.6564864864865</v>
      </c>
      <c r="J21" s="29"/>
      <c r="K21" s="30">
        <f t="shared" si="0"/>
        <v>249.262831183456</v>
      </c>
      <c r="L21" s="31">
        <v>18</v>
      </c>
      <c r="M21" s="32">
        <f t="shared" si="1"/>
        <v>0.409090909090909</v>
      </c>
      <c r="N21" s="33" t="s">
        <v>44</v>
      </c>
      <c r="O21" s="34" t="s">
        <v>21</v>
      </c>
      <c r="P21" s="15"/>
    </row>
    <row r="22" ht="15" spans="1:16">
      <c r="A22" s="15">
        <v>19</v>
      </c>
      <c r="B22" s="16" t="s">
        <v>18</v>
      </c>
      <c r="C22" s="16">
        <v>44</v>
      </c>
      <c r="D22" s="16" t="s">
        <v>57</v>
      </c>
      <c r="E22" s="17" t="s">
        <v>58</v>
      </c>
      <c r="F22" s="16" t="s">
        <v>44</v>
      </c>
      <c r="G22" s="21">
        <v>80.5606060606061</v>
      </c>
      <c r="H22" s="19">
        <v>84.6171875</v>
      </c>
      <c r="I22" s="19">
        <v>81.9789189189189</v>
      </c>
      <c r="J22" s="29"/>
      <c r="K22" s="30">
        <f t="shared" si="0"/>
        <v>247.156712479525</v>
      </c>
      <c r="L22" s="31">
        <v>19</v>
      </c>
      <c r="M22" s="32">
        <f t="shared" si="1"/>
        <v>0.431818181818182</v>
      </c>
      <c r="N22" s="33" t="s">
        <v>44</v>
      </c>
      <c r="O22" s="34" t="s">
        <v>44</v>
      </c>
      <c r="P22" s="15"/>
    </row>
    <row r="23" ht="15" spans="1:16">
      <c r="A23" s="15">
        <v>20</v>
      </c>
      <c r="B23" s="16" t="s">
        <v>18</v>
      </c>
      <c r="C23" s="16">
        <v>44</v>
      </c>
      <c r="D23" s="16" t="s">
        <v>59</v>
      </c>
      <c r="E23" s="17" t="s">
        <v>60</v>
      </c>
      <c r="F23" s="16" t="s">
        <v>44</v>
      </c>
      <c r="G23" s="21">
        <v>82.1598484848485</v>
      </c>
      <c r="H23" s="22">
        <v>82.1921875</v>
      </c>
      <c r="I23" s="22">
        <v>82.2990540540541</v>
      </c>
      <c r="J23" s="29"/>
      <c r="K23" s="30">
        <f t="shared" si="0"/>
        <v>246.651090038903</v>
      </c>
      <c r="L23" s="31">
        <v>20</v>
      </c>
      <c r="M23" s="32">
        <f t="shared" si="1"/>
        <v>0.454545454545455</v>
      </c>
      <c r="N23" s="33" t="s">
        <v>44</v>
      </c>
      <c r="O23" s="34" t="s">
        <v>21</v>
      </c>
      <c r="P23" s="15"/>
    </row>
    <row r="24" ht="15" spans="1:16">
      <c r="A24" s="15">
        <v>21</v>
      </c>
      <c r="B24" s="16" t="s">
        <v>18</v>
      </c>
      <c r="C24" s="16">
        <v>44</v>
      </c>
      <c r="D24" s="16" t="s">
        <v>61</v>
      </c>
      <c r="E24" s="17" t="s">
        <v>62</v>
      </c>
      <c r="F24" s="16" t="s">
        <v>44</v>
      </c>
      <c r="G24" s="23">
        <v>76.2166666666667</v>
      </c>
      <c r="H24" s="19">
        <v>84.221875</v>
      </c>
      <c r="I24" s="19">
        <v>84.9774324324324</v>
      </c>
      <c r="J24" s="29"/>
      <c r="K24" s="30">
        <f t="shared" si="0"/>
        <v>245.415974099099</v>
      </c>
      <c r="L24" s="31">
        <v>21</v>
      </c>
      <c r="M24" s="32">
        <f t="shared" si="1"/>
        <v>0.477272727272727</v>
      </c>
      <c r="N24" s="33" t="s">
        <v>44</v>
      </c>
      <c r="O24" s="34" t="s">
        <v>21</v>
      </c>
      <c r="P24" s="15"/>
    </row>
    <row r="25" ht="15" spans="1:16">
      <c r="A25" s="15">
        <v>22</v>
      </c>
      <c r="B25" s="16" t="s">
        <v>18</v>
      </c>
      <c r="C25" s="16">
        <v>44</v>
      </c>
      <c r="D25" s="16" t="s">
        <v>63</v>
      </c>
      <c r="E25" s="17" t="s">
        <v>64</v>
      </c>
      <c r="F25" s="16" t="s">
        <v>44</v>
      </c>
      <c r="G25" s="21">
        <v>80.9030303030303</v>
      </c>
      <c r="H25" s="19">
        <v>83.478125</v>
      </c>
      <c r="I25" s="19">
        <v>78.7759459459459</v>
      </c>
      <c r="J25" s="29"/>
      <c r="K25" s="30">
        <f t="shared" si="0"/>
        <v>243.157101248976</v>
      </c>
      <c r="L25" s="31">
        <v>22</v>
      </c>
      <c r="M25" s="32">
        <f t="shared" si="1"/>
        <v>0.5</v>
      </c>
      <c r="N25" s="33" t="s">
        <v>44</v>
      </c>
      <c r="O25" s="34" t="s">
        <v>21</v>
      </c>
      <c r="P25" s="15"/>
    </row>
    <row r="26" ht="15" spans="1:16">
      <c r="A26" s="15">
        <v>23</v>
      </c>
      <c r="B26" s="16" t="s">
        <v>18</v>
      </c>
      <c r="C26" s="16">
        <v>44</v>
      </c>
      <c r="D26" s="16" t="s">
        <v>65</v>
      </c>
      <c r="E26" s="17" t="s">
        <v>66</v>
      </c>
      <c r="F26" s="16" t="s">
        <v>44</v>
      </c>
      <c r="G26" s="21">
        <v>79.9833333333333</v>
      </c>
      <c r="H26" s="19">
        <v>80.034375</v>
      </c>
      <c r="I26" s="19">
        <v>81.2127027027027</v>
      </c>
      <c r="J26" s="29"/>
      <c r="K26" s="30">
        <f t="shared" si="0"/>
        <v>241.230411036036</v>
      </c>
      <c r="L26" s="31">
        <v>23</v>
      </c>
      <c r="M26" s="32">
        <f t="shared" si="1"/>
        <v>0.522727272727273</v>
      </c>
      <c r="N26" s="33" t="s">
        <v>44</v>
      </c>
      <c r="O26" s="34" t="s">
        <v>21</v>
      </c>
      <c r="P26" s="15"/>
    </row>
    <row r="27" ht="15" spans="1:16">
      <c r="A27" s="15">
        <v>24</v>
      </c>
      <c r="B27" s="16" t="s">
        <v>18</v>
      </c>
      <c r="C27" s="16">
        <v>44</v>
      </c>
      <c r="D27" s="16" t="s">
        <v>67</v>
      </c>
      <c r="E27" s="17" t="s">
        <v>68</v>
      </c>
      <c r="F27" s="16" t="s">
        <v>44</v>
      </c>
      <c r="G27" s="21">
        <v>79.3363636363636</v>
      </c>
      <c r="H27" s="19">
        <v>82.05625</v>
      </c>
      <c r="I27" s="19">
        <v>79.0625675675676</v>
      </c>
      <c r="J27" s="29"/>
      <c r="K27" s="30">
        <f t="shared" si="0"/>
        <v>240.455181203931</v>
      </c>
      <c r="L27" s="31">
        <v>24</v>
      </c>
      <c r="M27" s="32">
        <f t="shared" si="1"/>
        <v>0.545454545454545</v>
      </c>
      <c r="N27" s="33" t="s">
        <v>44</v>
      </c>
      <c r="O27" s="34" t="s">
        <v>21</v>
      </c>
      <c r="P27" s="15"/>
    </row>
    <row r="28" ht="15" spans="1:16">
      <c r="A28" s="15">
        <v>25</v>
      </c>
      <c r="B28" s="16" t="s">
        <v>18</v>
      </c>
      <c r="C28" s="16">
        <v>44</v>
      </c>
      <c r="D28" s="16" t="s">
        <v>69</v>
      </c>
      <c r="E28" s="17" t="s">
        <v>70</v>
      </c>
      <c r="F28" s="16" t="s">
        <v>44</v>
      </c>
      <c r="G28" s="21">
        <v>78.7598484848485</v>
      </c>
      <c r="H28" s="19">
        <v>80.7640625</v>
      </c>
      <c r="I28" s="19">
        <v>80.8836486486487</v>
      </c>
      <c r="J28" s="29"/>
      <c r="K28" s="30">
        <f t="shared" si="0"/>
        <v>240.407559633497</v>
      </c>
      <c r="L28" s="31">
        <v>25</v>
      </c>
      <c r="M28" s="32">
        <f t="shared" si="1"/>
        <v>0.568181818181818</v>
      </c>
      <c r="N28" s="33" t="s">
        <v>44</v>
      </c>
      <c r="O28" s="34" t="s">
        <v>21</v>
      </c>
      <c r="P28" s="15"/>
    </row>
    <row r="29" ht="15" spans="1:16">
      <c r="A29" s="15">
        <v>26</v>
      </c>
      <c r="B29" s="16" t="s">
        <v>18</v>
      </c>
      <c r="C29" s="16">
        <v>44</v>
      </c>
      <c r="D29" s="16" t="s">
        <v>71</v>
      </c>
      <c r="E29" s="17" t="s">
        <v>72</v>
      </c>
      <c r="F29" s="16" t="s">
        <v>44</v>
      </c>
      <c r="G29" s="21">
        <v>76.6007575757576</v>
      </c>
      <c r="H29" s="19">
        <v>80.7765625</v>
      </c>
      <c r="I29" s="19">
        <v>81.7097297297297</v>
      </c>
      <c r="J29" s="29"/>
      <c r="K29" s="30">
        <f t="shared" si="0"/>
        <v>239.087049805487</v>
      </c>
      <c r="L29" s="31">
        <v>26</v>
      </c>
      <c r="M29" s="32">
        <f t="shared" si="1"/>
        <v>0.590909090909091</v>
      </c>
      <c r="N29" s="33" t="s">
        <v>44</v>
      </c>
      <c r="O29" s="34" t="s">
        <v>44</v>
      </c>
      <c r="P29" s="15"/>
    </row>
    <row r="30" ht="15" spans="1:16">
      <c r="A30" s="15">
        <v>27</v>
      </c>
      <c r="B30" s="16" t="s">
        <v>18</v>
      </c>
      <c r="C30" s="16">
        <v>44</v>
      </c>
      <c r="D30" s="16" t="s">
        <v>73</v>
      </c>
      <c r="E30" s="17" t="s">
        <v>74</v>
      </c>
      <c r="F30" s="16" t="s">
        <v>44</v>
      </c>
      <c r="G30" s="23">
        <v>75.5136363636364</v>
      </c>
      <c r="H30" s="19">
        <v>82.33125</v>
      </c>
      <c r="I30" s="19">
        <v>80.6618918918919</v>
      </c>
      <c r="J30" s="29"/>
      <c r="K30" s="30">
        <f t="shared" si="0"/>
        <v>238.506778255528</v>
      </c>
      <c r="L30" s="31">
        <v>27</v>
      </c>
      <c r="M30" s="32">
        <f t="shared" si="1"/>
        <v>0.613636363636364</v>
      </c>
      <c r="N30" s="33" t="s">
        <v>44</v>
      </c>
      <c r="O30" s="34" t="s">
        <v>44</v>
      </c>
      <c r="P30" s="15"/>
    </row>
    <row r="31" ht="15" spans="1:16">
      <c r="A31" s="15">
        <v>28</v>
      </c>
      <c r="B31" s="16" t="s">
        <v>18</v>
      </c>
      <c r="C31" s="16">
        <v>44</v>
      </c>
      <c r="D31" s="16" t="s">
        <v>75</v>
      </c>
      <c r="E31" s="17" t="s">
        <v>76</v>
      </c>
      <c r="F31" s="16" t="s">
        <v>44</v>
      </c>
      <c r="G31" s="21">
        <v>77.0825757575758</v>
      </c>
      <c r="H31" s="19">
        <v>78.4421875</v>
      </c>
      <c r="I31" s="19">
        <v>82.7408108108108</v>
      </c>
      <c r="J31" s="29"/>
      <c r="K31" s="30">
        <f t="shared" si="0"/>
        <v>238.265574068387</v>
      </c>
      <c r="L31" s="31">
        <v>28</v>
      </c>
      <c r="M31" s="32">
        <f t="shared" si="1"/>
        <v>0.636363636363636</v>
      </c>
      <c r="N31" s="33" t="s">
        <v>44</v>
      </c>
      <c r="O31" s="34" t="s">
        <v>44</v>
      </c>
      <c r="P31" s="15"/>
    </row>
    <row r="32" ht="15" spans="1:16">
      <c r="A32" s="15">
        <v>29</v>
      </c>
      <c r="B32" s="16" t="s">
        <v>18</v>
      </c>
      <c r="C32" s="16">
        <v>44</v>
      </c>
      <c r="D32" s="16" t="s">
        <v>77</v>
      </c>
      <c r="E32" s="17" t="s">
        <v>78</v>
      </c>
      <c r="F32" s="16" t="s">
        <v>44</v>
      </c>
      <c r="G32" s="21">
        <v>77.6015151515151</v>
      </c>
      <c r="H32" s="19">
        <v>81.0640625</v>
      </c>
      <c r="I32" s="19">
        <v>79.2283783783784</v>
      </c>
      <c r="J32" s="29"/>
      <c r="K32" s="30">
        <f t="shared" si="0"/>
        <v>237.893956029894</v>
      </c>
      <c r="L32" s="31">
        <v>29</v>
      </c>
      <c r="M32" s="32">
        <f t="shared" si="1"/>
        <v>0.659090909090909</v>
      </c>
      <c r="N32" s="33" t="s">
        <v>44</v>
      </c>
      <c r="O32" s="34" t="s">
        <v>21</v>
      </c>
      <c r="P32" s="15"/>
    </row>
    <row r="33" ht="15" spans="1:16">
      <c r="A33" s="15">
        <v>30</v>
      </c>
      <c r="B33" s="16" t="s">
        <v>18</v>
      </c>
      <c r="C33" s="16">
        <v>44</v>
      </c>
      <c r="D33" s="16" t="s">
        <v>79</v>
      </c>
      <c r="E33" s="17" t="s">
        <v>80</v>
      </c>
      <c r="F33" s="16" t="s">
        <v>44</v>
      </c>
      <c r="G33" s="21">
        <v>75.4393939393939</v>
      </c>
      <c r="H33" s="19">
        <v>81.0390625</v>
      </c>
      <c r="I33" s="19">
        <v>81.0364864864865</v>
      </c>
      <c r="J33" s="29"/>
      <c r="K33" s="30">
        <f t="shared" si="0"/>
        <v>237.51494292588</v>
      </c>
      <c r="L33" s="31">
        <v>30</v>
      </c>
      <c r="M33" s="32">
        <f t="shared" si="1"/>
        <v>0.681818181818182</v>
      </c>
      <c r="N33" s="33" t="s">
        <v>44</v>
      </c>
      <c r="O33" s="34" t="s">
        <v>21</v>
      </c>
      <c r="P33" s="15"/>
    </row>
    <row r="34" ht="15" spans="1:16">
      <c r="A34" s="15">
        <v>31</v>
      </c>
      <c r="B34" s="16" t="s">
        <v>18</v>
      </c>
      <c r="C34" s="16">
        <v>44</v>
      </c>
      <c r="D34" s="16" t="s">
        <v>81</v>
      </c>
      <c r="E34" s="17" t="s">
        <v>82</v>
      </c>
      <c r="F34" s="16" t="s">
        <v>44</v>
      </c>
      <c r="G34" s="21">
        <v>73.4431818181818</v>
      </c>
      <c r="H34" s="19">
        <v>79.075</v>
      </c>
      <c r="I34" s="19">
        <v>84.2177027027027</v>
      </c>
      <c r="J34" s="29"/>
      <c r="K34" s="30">
        <f t="shared" si="0"/>
        <v>236.735884520884</v>
      </c>
      <c r="L34" s="31">
        <v>31</v>
      </c>
      <c r="M34" s="32">
        <f t="shared" si="1"/>
        <v>0.704545454545455</v>
      </c>
      <c r="N34" s="33" t="s">
        <v>44</v>
      </c>
      <c r="O34" s="34" t="s">
        <v>21</v>
      </c>
      <c r="P34" s="15"/>
    </row>
    <row r="35" ht="15" spans="1:16">
      <c r="A35" s="15">
        <v>32</v>
      </c>
      <c r="B35" s="16" t="s">
        <v>18</v>
      </c>
      <c r="C35" s="16">
        <v>44</v>
      </c>
      <c r="D35" s="16" t="s">
        <v>83</v>
      </c>
      <c r="E35" s="17" t="s">
        <v>84</v>
      </c>
      <c r="F35" s="16" t="s">
        <v>44</v>
      </c>
      <c r="G35" s="21">
        <v>75.305303030303</v>
      </c>
      <c r="H35" s="19">
        <v>76.2734375</v>
      </c>
      <c r="I35" s="19">
        <v>79.8418918918919</v>
      </c>
      <c r="J35" s="29"/>
      <c r="K35" s="30">
        <f t="shared" si="0"/>
        <v>231.420632422195</v>
      </c>
      <c r="L35" s="31">
        <v>32</v>
      </c>
      <c r="M35" s="32">
        <f t="shared" si="1"/>
        <v>0.727272727272727</v>
      </c>
      <c r="N35" s="33" t="s">
        <v>44</v>
      </c>
      <c r="O35" s="34" t="s">
        <v>44</v>
      </c>
      <c r="P35" s="15"/>
    </row>
    <row r="36" ht="15" spans="1:16">
      <c r="A36" s="15">
        <v>33</v>
      </c>
      <c r="B36" s="16" t="s">
        <v>18</v>
      </c>
      <c r="C36" s="16">
        <v>44</v>
      </c>
      <c r="D36" s="16" t="s">
        <v>85</v>
      </c>
      <c r="E36" s="17" t="s">
        <v>86</v>
      </c>
      <c r="F36" s="16" t="s">
        <v>44</v>
      </c>
      <c r="G36" s="21">
        <v>76.4969696969697</v>
      </c>
      <c r="H36" s="19">
        <v>76.9234375</v>
      </c>
      <c r="I36" s="19">
        <v>77.9895945945946</v>
      </c>
      <c r="J36" s="29"/>
      <c r="K36" s="30">
        <f t="shared" si="0"/>
        <v>231.410001791564</v>
      </c>
      <c r="L36" s="31">
        <v>33</v>
      </c>
      <c r="M36" s="32">
        <f t="shared" si="1"/>
        <v>0.75</v>
      </c>
      <c r="N36" s="33" t="s">
        <v>44</v>
      </c>
      <c r="O36" s="34" t="s">
        <v>44</v>
      </c>
      <c r="P36" s="15"/>
    </row>
    <row r="37" ht="15" spans="1:16">
      <c r="A37" s="15">
        <v>34</v>
      </c>
      <c r="B37" s="16" t="s">
        <v>18</v>
      </c>
      <c r="C37" s="16">
        <v>44</v>
      </c>
      <c r="D37" s="16" t="s">
        <v>87</v>
      </c>
      <c r="E37" s="17" t="s">
        <v>88</v>
      </c>
      <c r="F37" s="16" t="s">
        <v>44</v>
      </c>
      <c r="G37" s="21">
        <v>74.1621212121212</v>
      </c>
      <c r="H37" s="19">
        <v>78.734375</v>
      </c>
      <c r="I37" s="19">
        <v>76.1654054054054</v>
      </c>
      <c r="J37" s="29"/>
      <c r="K37" s="30">
        <f t="shared" si="0"/>
        <v>229.061901617527</v>
      </c>
      <c r="L37" s="31">
        <v>34</v>
      </c>
      <c r="M37" s="32">
        <f t="shared" si="1"/>
        <v>0.772727272727273</v>
      </c>
      <c r="N37" s="33" t="s">
        <v>44</v>
      </c>
      <c r="O37" s="34" t="s">
        <v>21</v>
      </c>
      <c r="P37" s="15"/>
    </row>
    <row r="38" ht="15" spans="1:16">
      <c r="A38" s="15">
        <v>35</v>
      </c>
      <c r="B38" s="16" t="s">
        <v>18</v>
      </c>
      <c r="C38" s="16">
        <v>44</v>
      </c>
      <c r="D38" s="16" t="s">
        <v>89</v>
      </c>
      <c r="E38" s="17" t="s">
        <v>90</v>
      </c>
      <c r="F38" s="16" t="s">
        <v>44</v>
      </c>
      <c r="G38" s="21">
        <v>73.0469696969697</v>
      </c>
      <c r="H38" s="19">
        <v>78.7484375</v>
      </c>
      <c r="I38" s="19">
        <v>77.1464864864865</v>
      </c>
      <c r="J38" s="29"/>
      <c r="K38" s="30">
        <f t="shared" si="0"/>
        <v>228.941893683456</v>
      </c>
      <c r="L38" s="31">
        <v>35</v>
      </c>
      <c r="M38" s="32">
        <f t="shared" si="1"/>
        <v>0.795454545454545</v>
      </c>
      <c r="N38" s="33" t="s">
        <v>44</v>
      </c>
      <c r="O38" s="34" t="s">
        <v>21</v>
      </c>
      <c r="P38" s="15"/>
    </row>
    <row r="39" ht="15" spans="1:16">
      <c r="A39" s="15">
        <v>36</v>
      </c>
      <c r="B39" s="16" t="s">
        <v>18</v>
      </c>
      <c r="C39" s="16">
        <v>44</v>
      </c>
      <c r="D39" s="16" t="s">
        <v>91</v>
      </c>
      <c r="E39" s="17" t="s">
        <v>92</v>
      </c>
      <c r="F39" s="16" t="s">
        <v>44</v>
      </c>
      <c r="G39" s="21">
        <v>73.380303030303</v>
      </c>
      <c r="H39" s="19">
        <v>79.521875</v>
      </c>
      <c r="I39" s="19">
        <v>75.3774324324324</v>
      </c>
      <c r="J39" s="29"/>
      <c r="K39" s="30">
        <f t="shared" si="0"/>
        <v>228.279610462735</v>
      </c>
      <c r="L39" s="31">
        <v>36</v>
      </c>
      <c r="M39" s="32">
        <f t="shared" si="1"/>
        <v>0.818181818181818</v>
      </c>
      <c r="N39" s="33" t="s">
        <v>44</v>
      </c>
      <c r="O39" s="34" t="s">
        <v>44</v>
      </c>
      <c r="P39" s="15"/>
    </row>
    <row r="40" ht="15" spans="1:16">
      <c r="A40" s="15">
        <v>37</v>
      </c>
      <c r="B40" s="16" t="s">
        <v>18</v>
      </c>
      <c r="C40" s="16">
        <v>44</v>
      </c>
      <c r="D40" s="16" t="s">
        <v>93</v>
      </c>
      <c r="E40" s="17" t="s">
        <v>94</v>
      </c>
      <c r="F40" s="16" t="s">
        <v>44</v>
      </c>
      <c r="G40" s="21">
        <v>72.6113636363636</v>
      </c>
      <c r="H40" s="19">
        <v>78.934375</v>
      </c>
      <c r="I40" s="19">
        <v>76.1881081081081</v>
      </c>
      <c r="J40" s="29"/>
      <c r="K40" s="30">
        <f t="shared" si="0"/>
        <v>227.733846744472</v>
      </c>
      <c r="L40" s="31">
        <v>37</v>
      </c>
      <c r="M40" s="32">
        <f t="shared" si="1"/>
        <v>0.840909090909091</v>
      </c>
      <c r="N40" s="33" t="s">
        <v>44</v>
      </c>
      <c r="O40" s="34" t="s">
        <v>21</v>
      </c>
      <c r="P40" s="15"/>
    </row>
    <row r="41" ht="15" spans="1:16">
      <c r="A41" s="15">
        <v>38</v>
      </c>
      <c r="B41" s="16" t="s">
        <v>18</v>
      </c>
      <c r="C41" s="16">
        <v>44</v>
      </c>
      <c r="D41" s="16" t="s">
        <v>95</v>
      </c>
      <c r="E41" s="17" t="s">
        <v>96</v>
      </c>
      <c r="F41" s="16" t="s">
        <v>44</v>
      </c>
      <c r="G41" s="21">
        <v>72.6681818181818</v>
      </c>
      <c r="H41" s="19">
        <v>78.559375</v>
      </c>
      <c r="I41" s="19">
        <v>76.4594594594595</v>
      </c>
      <c r="J41" s="29"/>
      <c r="K41" s="30">
        <f t="shared" si="0"/>
        <v>227.687016277641</v>
      </c>
      <c r="L41" s="31">
        <v>38</v>
      </c>
      <c r="M41" s="32">
        <f t="shared" si="1"/>
        <v>0.863636363636364</v>
      </c>
      <c r="N41" s="33" t="s">
        <v>44</v>
      </c>
      <c r="O41" s="34" t="s">
        <v>21</v>
      </c>
      <c r="P41" s="15"/>
    </row>
    <row r="42" ht="15" spans="1:16">
      <c r="A42" s="15">
        <v>39</v>
      </c>
      <c r="B42" s="16" t="s">
        <v>18</v>
      </c>
      <c r="C42" s="16">
        <v>44</v>
      </c>
      <c r="D42" s="16" t="s">
        <v>97</v>
      </c>
      <c r="E42" s="17" t="s">
        <v>98</v>
      </c>
      <c r="F42" s="16" t="s">
        <v>44</v>
      </c>
      <c r="G42" s="21">
        <v>70.6356060606061</v>
      </c>
      <c r="H42" s="19">
        <v>78.471875</v>
      </c>
      <c r="I42" s="19">
        <v>78.3583783783784</v>
      </c>
      <c r="J42" s="29"/>
      <c r="K42" s="30">
        <f t="shared" si="0"/>
        <v>227.465859438984</v>
      </c>
      <c r="L42" s="31">
        <v>39</v>
      </c>
      <c r="M42" s="32">
        <f t="shared" si="1"/>
        <v>0.886363636363636</v>
      </c>
      <c r="N42" s="33" t="s">
        <v>44</v>
      </c>
      <c r="O42" s="34" t="s">
        <v>21</v>
      </c>
      <c r="P42" s="15"/>
    </row>
    <row r="43" ht="15" spans="1:16">
      <c r="A43" s="15">
        <v>40</v>
      </c>
      <c r="B43" s="16" t="s">
        <v>18</v>
      </c>
      <c r="C43" s="16">
        <v>44</v>
      </c>
      <c r="D43" s="16" t="s">
        <v>99</v>
      </c>
      <c r="E43" s="17" t="s">
        <v>100</v>
      </c>
      <c r="F43" s="16" t="s">
        <v>44</v>
      </c>
      <c r="G43" s="21">
        <v>70.8401515151515</v>
      </c>
      <c r="H43" s="19">
        <v>79.60625</v>
      </c>
      <c r="I43" s="19">
        <v>76.5517567567568</v>
      </c>
      <c r="J43" s="29"/>
      <c r="K43" s="30">
        <f t="shared" si="0"/>
        <v>226.998158271908</v>
      </c>
      <c r="L43" s="31">
        <v>40</v>
      </c>
      <c r="M43" s="32">
        <f t="shared" si="1"/>
        <v>0.909090909090909</v>
      </c>
      <c r="N43" s="33" t="s">
        <v>44</v>
      </c>
      <c r="O43" s="34" t="s">
        <v>21</v>
      </c>
      <c r="P43" s="15"/>
    </row>
    <row r="44" ht="15" spans="1:16">
      <c r="A44" s="15">
        <v>41</v>
      </c>
      <c r="B44" s="16" t="s">
        <v>18</v>
      </c>
      <c r="C44" s="16">
        <v>44</v>
      </c>
      <c r="D44" s="16" t="s">
        <v>101</v>
      </c>
      <c r="E44" s="17" t="s">
        <v>102</v>
      </c>
      <c r="F44" s="16" t="s">
        <v>44</v>
      </c>
      <c r="G44" s="21">
        <v>72.8969696969697</v>
      </c>
      <c r="H44" s="19">
        <v>73.1484375</v>
      </c>
      <c r="I44" s="19">
        <v>76.3945945945946</v>
      </c>
      <c r="J44" s="29"/>
      <c r="K44" s="30">
        <f t="shared" si="0"/>
        <v>222.440001791564</v>
      </c>
      <c r="L44" s="31">
        <v>41</v>
      </c>
      <c r="M44" s="32">
        <f t="shared" si="1"/>
        <v>0.931818181818182</v>
      </c>
      <c r="N44" s="33" t="s">
        <v>44</v>
      </c>
      <c r="O44" s="34" t="s">
        <v>44</v>
      </c>
      <c r="P44" s="15"/>
    </row>
    <row r="45" ht="15" spans="1:16">
      <c r="A45" s="15">
        <v>42</v>
      </c>
      <c r="B45" s="16" t="s">
        <v>18</v>
      </c>
      <c r="C45" s="16">
        <v>44</v>
      </c>
      <c r="D45" s="16" t="s">
        <v>103</v>
      </c>
      <c r="E45" s="17" t="s">
        <v>104</v>
      </c>
      <c r="F45" s="16" t="s">
        <v>44</v>
      </c>
      <c r="G45" s="21">
        <v>70.7416666666667</v>
      </c>
      <c r="H45" s="19">
        <v>76.765625</v>
      </c>
      <c r="I45" s="19">
        <v>74.9310810810811</v>
      </c>
      <c r="J45" s="29"/>
      <c r="K45" s="30">
        <f t="shared" si="0"/>
        <v>222.438372747748</v>
      </c>
      <c r="L45" s="31">
        <v>42</v>
      </c>
      <c r="M45" s="32">
        <f t="shared" si="1"/>
        <v>0.954545454545455</v>
      </c>
      <c r="N45" s="33" t="s">
        <v>44</v>
      </c>
      <c r="O45" s="34" t="s">
        <v>44</v>
      </c>
      <c r="P45" s="15"/>
    </row>
    <row r="46" ht="15" spans="1:16">
      <c r="A46" s="15">
        <v>43</v>
      </c>
      <c r="B46" s="16" t="s">
        <v>18</v>
      </c>
      <c r="C46" s="16">
        <v>44</v>
      </c>
      <c r="D46" s="16" t="s">
        <v>105</v>
      </c>
      <c r="E46" s="17" t="s">
        <v>106</v>
      </c>
      <c r="F46" s="16" t="s">
        <v>44</v>
      </c>
      <c r="G46" s="18">
        <v>72.455</v>
      </c>
      <c r="H46" s="22">
        <v>72.6953125</v>
      </c>
      <c r="I46" s="22">
        <v>76.8672972972973</v>
      </c>
      <c r="J46" s="29"/>
      <c r="K46" s="30">
        <f t="shared" si="0"/>
        <v>222.017609797297</v>
      </c>
      <c r="L46" s="31">
        <v>43</v>
      </c>
      <c r="M46" s="32">
        <f t="shared" si="1"/>
        <v>0.977272727272727</v>
      </c>
      <c r="N46" s="33" t="s">
        <v>44</v>
      </c>
      <c r="O46" s="34" t="s">
        <v>44</v>
      </c>
      <c r="P46" s="15"/>
    </row>
    <row r="47" ht="15" spans="1:16">
      <c r="A47" s="15">
        <v>44</v>
      </c>
      <c r="B47" s="16" t="s">
        <v>18</v>
      </c>
      <c r="C47" s="16">
        <v>44</v>
      </c>
      <c r="D47" s="16" t="s">
        <v>107</v>
      </c>
      <c r="E47" s="17" t="s">
        <v>108</v>
      </c>
      <c r="F47" s="16" t="s">
        <v>44</v>
      </c>
      <c r="G47" s="21">
        <v>66.87</v>
      </c>
      <c r="H47" s="19">
        <v>69.5775</v>
      </c>
      <c r="I47" s="19">
        <v>70.804054054054</v>
      </c>
      <c r="J47" s="29"/>
      <c r="K47" s="30">
        <f t="shared" si="0"/>
        <v>207.251554054054</v>
      </c>
      <c r="L47" s="31">
        <v>44</v>
      </c>
      <c r="M47" s="32">
        <f t="shared" si="1"/>
        <v>1</v>
      </c>
      <c r="N47" s="33" t="s">
        <v>44</v>
      </c>
      <c r="O47" s="34" t="s">
        <v>21</v>
      </c>
      <c r="P47" s="15"/>
    </row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Daisy.Wei</cp:lastModifiedBy>
  <dcterms:created xsi:type="dcterms:W3CDTF">2024-09-07T02:28:00Z</dcterms:created>
  <dcterms:modified xsi:type="dcterms:W3CDTF">2024-09-15T10:24:04Z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6B80C9BD347347AAA68830FF10C41641_11</vt:lpwstr>
  </property>
  <property fmtid="{D5CDD505-2E9C-101B-9397-08002B2CF9AE}" pid="3" name="KSOProductBuildVer">
    <vt:lpwstr>2052-12.1.0.17857</vt:lpwstr>
  </property>
</Properties>
</file>